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e\Documents\"/>
    </mc:Choice>
  </mc:AlternateContent>
  <xr:revisionPtr revIDLastSave="0" documentId="13_ncr:1_{DE51A3A3-CA22-42C8-AC25-E1D5976CA8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N16" i="1"/>
  <c r="N15" i="1"/>
  <c r="N14" i="1"/>
  <c r="N5" i="1"/>
  <c r="N4" i="1"/>
  <c r="N3" i="1"/>
  <c r="B6" i="1"/>
  <c r="C6" i="1"/>
  <c r="D6" i="1"/>
  <c r="E6" i="1"/>
  <c r="F6" i="1"/>
  <c r="I6" i="1"/>
  <c r="I17" i="1" l="1"/>
  <c r="B24" i="1"/>
  <c r="G17" i="1"/>
  <c r="G6" i="1"/>
  <c r="M17" i="1"/>
  <c r="L17" i="1"/>
  <c r="K17" i="1"/>
  <c r="J17" i="1"/>
  <c r="H17" i="1"/>
  <c r="F17" i="1"/>
  <c r="E17" i="1"/>
  <c r="D17" i="1"/>
  <c r="C17" i="1"/>
  <c r="B17" i="1"/>
  <c r="M6" i="1"/>
  <c r="L6" i="1"/>
  <c r="K6" i="1"/>
  <c r="J6" i="1"/>
  <c r="H6" i="1"/>
  <c r="B23" i="1" l="1"/>
  <c r="F24" i="1"/>
  <c r="F23" i="1" l="1"/>
</calcChain>
</file>

<file path=xl/sharedStrings.xml><?xml version="1.0" encoding="utf-8"?>
<sst xmlns="http://schemas.openxmlformats.org/spreadsheetml/2006/main" count="37" uniqueCount="19">
  <si>
    <t>Jan</t>
  </si>
  <si>
    <t>Feb</t>
  </si>
  <si>
    <t>March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</si>
  <si>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</si>
  <si>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</si>
  <si>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</si>
  <si>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</si>
  <si>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</si>
  <si>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</si>
  <si>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</si>
  <si>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</si>
  <si>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</si>
  <si>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Passes</t>
  </si>
  <si>
    <t>Greens Fee</t>
  </si>
  <si>
    <t>Cart Fee</t>
  </si>
  <si>
    <t>TOTAL</t>
  </si>
  <si>
    <t>Rounds</t>
  </si>
  <si>
    <t>Revenue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</si>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</sst>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164" fontId="1" fillId="0" borderId="0" xfId="0" applyNumberFormat="1" applyFont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tabSelected="1" topLeftCell="A4" workbookViewId="0">
      <selection activeCell="B24" sqref="B24"/>
    </sheetView>
  </sheetViews>
  <sheetFormatPr defaultRowHeight="15" x14ac:dyDescent="0.25"/>
  <cols>
    <col min="1" max="1" width="11" bestFit="1" customWidth="1"/>
    <col min="2" max="2" width="12.7109375" bestFit="1" customWidth="1"/>
    <col min="3" max="3" width="10.140625" bestFit="1" customWidth="1"/>
    <col min="4" max="4" width="12.7109375" bestFit="1" customWidth="1"/>
    <col min="5" max="10" width="11.140625" bestFit="1" customWidth="1"/>
    <col min="11" max="11" width="10.140625" bestFit="1" customWidth="1"/>
    <col min="14" max="14" width="11.85546875" bestFit="1" customWidth="1"/>
  </cols>
  <sheetData>
    <row r="1" spans="1:18" x14ac:dyDescent="0.25">
      <c r="G1" s="1">
        <v>2020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</row>
    <row r="3" spans="1:18" x14ac:dyDescent="0.25">
      <c r="A3" s="2" t="s">
        <v>12</v>
      </c>
      <c r="B3" s="4">
        <v>0</v>
      </c>
      <c r="C3" s="4">
        <v>0</v>
      </c>
      <c r="D3" s="4">
        <v>96225</v>
      </c>
      <c r="E3" s="4">
        <v>19195</v>
      </c>
      <c r="F3" s="4">
        <v>19705</v>
      </c>
      <c r="G3" s="4"/>
      <c r="H3" s="4"/>
      <c r="I3" s="4"/>
      <c r="J3" s="4"/>
      <c r="K3" s="4"/>
      <c r="L3" s="4"/>
      <c r="M3" s="4"/>
      <c r="N3" s="15">
        <f>SUM(B3:M3)</f>
        <v>135125</v>
      </c>
    </row>
    <row r="4" spans="1:18" x14ac:dyDescent="0.25">
      <c r="A4" s="2" t="s">
        <v>13</v>
      </c>
      <c r="B4" s="4">
        <v>0</v>
      </c>
      <c r="C4" s="4">
        <v>6762.5</v>
      </c>
      <c r="D4" s="4">
        <v>23053.25</v>
      </c>
      <c r="E4" s="4">
        <v>46419</v>
      </c>
      <c r="F4" s="4">
        <v>83459.5</v>
      </c>
      <c r="G4" s="4"/>
      <c r="H4" s="4"/>
      <c r="I4" s="4"/>
      <c r="J4" s="4"/>
      <c r="K4" s="4"/>
      <c r="L4" s="4"/>
      <c r="M4" s="4"/>
      <c r="N4" s="15">
        <f t="shared" ref="N4:N5" si="0">SUM(B4:M4)</f>
        <v>159694.25</v>
      </c>
    </row>
    <row r="5" spans="1:18" x14ac:dyDescent="0.25">
      <c r="A5" s="2" t="s">
        <v>14</v>
      </c>
      <c r="B5" s="4">
        <v>0</v>
      </c>
      <c r="C5" s="4">
        <v>3022.6</v>
      </c>
      <c r="D5" s="4">
        <v>13268.34</v>
      </c>
      <c r="E5" s="4">
        <v>17735.64</v>
      </c>
      <c r="F5" s="4">
        <v>36827.11</v>
      </c>
      <c r="G5" s="4"/>
      <c r="H5" s="4"/>
      <c r="I5" s="4"/>
      <c r="J5" s="4"/>
      <c r="K5" s="4"/>
      <c r="L5" s="4"/>
      <c r="M5" s="4"/>
      <c r="N5" s="15">
        <f t="shared" si="0"/>
        <v>70853.69</v>
      </c>
    </row>
    <row r="6" spans="1:18" x14ac:dyDescent="0.25">
      <c r="A6" s="1" t="s">
        <v>15</v>
      </c>
      <c r="B6" s="3">
        <f>SUM(B3:B5)</f>
        <v>0</v>
      </c>
      <c r="C6" s="3">
        <f>SUM(C3:C5)</f>
        <v>9785.1</v>
      </c>
      <c r="D6" s="3">
        <f>SUM(D3:D5)</f>
        <v>132546.59</v>
      </c>
      <c r="E6" s="3">
        <f>SUM(E3:E5)</f>
        <v>83349.64</v>
      </c>
      <c r="F6" s="3">
        <f>SUM(F3:F5)</f>
        <v>139991.60999999999</v>
      </c>
      <c r="G6" s="3">
        <f>SUM(G3:G5)</f>
        <v>0</v>
      </c>
      <c r="H6" s="3">
        <f t="shared" ref="H6:M6" si="1">SUM(H3:H5)</f>
        <v>0</v>
      </c>
      <c r="I6" s="3">
        <f t="shared" si="1"/>
        <v>0</v>
      </c>
      <c r="J6" s="3">
        <f t="shared" si="1"/>
        <v>0</v>
      </c>
      <c r="K6" s="3">
        <f t="shared" si="1"/>
        <v>0</v>
      </c>
      <c r="L6" s="3">
        <f t="shared" si="1"/>
        <v>0</v>
      </c>
      <c r="M6" s="3">
        <f t="shared" si="1"/>
        <v>0</v>
      </c>
    </row>
    <row r="7" spans="1:18" x14ac:dyDescent="0.25">
      <c r="A7" s="1"/>
    </row>
    <row r="8" spans="1:18" x14ac:dyDescent="0.25">
      <c r="A8" s="1" t="s">
        <v>16</v>
      </c>
      <c r="B8" s="10">
        <v>0</v>
      </c>
      <c r="C8" s="10">
        <v>395</v>
      </c>
      <c r="D8" s="10">
        <v>1960</v>
      </c>
      <c r="E8" s="10">
        <v>3114</v>
      </c>
      <c r="F8" s="10">
        <v>5327</v>
      </c>
      <c r="G8" s="10"/>
      <c r="H8" s="10"/>
      <c r="I8" s="10"/>
      <c r="J8" s="10"/>
      <c r="K8" s="10"/>
      <c r="L8" s="10"/>
      <c r="M8" s="10"/>
      <c r="N8" s="15"/>
      <c r="R8" s="11"/>
    </row>
    <row r="9" spans="1:18" x14ac:dyDescent="0.25">
      <c r="R9" s="11"/>
    </row>
    <row r="10" spans="1:18" x14ac:dyDescent="0.25">
      <c r="R10" s="11"/>
    </row>
    <row r="11" spans="1:18" x14ac:dyDescent="0.25">
      <c r="R11" s="12"/>
    </row>
    <row r="12" spans="1:18" x14ac:dyDescent="0.25">
      <c r="G12" s="1">
        <v>2021</v>
      </c>
      <c r="R12" s="13"/>
    </row>
    <row r="13" spans="1:18" x14ac:dyDescent="0.25">
      <c r="B13" t="s">
        <v>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R13" s="14"/>
    </row>
    <row r="14" spans="1:18" x14ac:dyDescent="0.25">
      <c r="A14" s="2" t="s">
        <v>12</v>
      </c>
      <c r="B14" s="4">
        <v>0</v>
      </c>
      <c r="C14" s="4">
        <v>0</v>
      </c>
      <c r="D14" s="4">
        <v>136500</v>
      </c>
      <c r="E14" s="4">
        <v>28110</v>
      </c>
      <c r="F14" s="4">
        <v>6300</v>
      </c>
      <c r="G14" s="4"/>
      <c r="H14" s="4"/>
      <c r="I14" s="4"/>
      <c r="J14" s="4"/>
      <c r="K14" s="4"/>
      <c r="L14" s="4"/>
      <c r="M14" s="4"/>
      <c r="N14" s="15">
        <f t="shared" ref="N14:N16" si="2">SUM(B14:M14)</f>
        <v>170910</v>
      </c>
    </row>
    <row r="15" spans="1:18" x14ac:dyDescent="0.25">
      <c r="A15" s="2" t="s">
        <v>13</v>
      </c>
      <c r="B15" s="4">
        <v>0</v>
      </c>
      <c r="C15" s="4">
        <v>0</v>
      </c>
      <c r="D15" s="4">
        <v>13439.75</v>
      </c>
      <c r="E15" s="4">
        <v>70563.94</v>
      </c>
      <c r="F15" s="4">
        <v>89986.65</v>
      </c>
      <c r="G15" s="4"/>
      <c r="H15" s="4"/>
      <c r="I15" s="4"/>
      <c r="J15" s="4"/>
      <c r="K15" s="4"/>
      <c r="L15" s="4"/>
      <c r="M15" s="4"/>
      <c r="N15" s="15">
        <f t="shared" si="2"/>
        <v>173990.34</v>
      </c>
    </row>
    <row r="16" spans="1:18" x14ac:dyDescent="0.25">
      <c r="A16" s="2" t="s">
        <v>14</v>
      </c>
      <c r="B16" s="4">
        <v>0</v>
      </c>
      <c r="C16" s="4">
        <v>0</v>
      </c>
      <c r="D16" s="4">
        <v>9799.5</v>
      </c>
      <c r="E16" s="4">
        <v>36244.5</v>
      </c>
      <c r="F16" s="4">
        <v>51147</v>
      </c>
      <c r="G16" s="4"/>
      <c r="H16" s="4"/>
      <c r="I16" s="4"/>
      <c r="J16" s="4"/>
      <c r="K16" s="4"/>
      <c r="L16" s="4"/>
      <c r="M16" s="4"/>
      <c r="N16" s="15">
        <f t="shared" si="2"/>
        <v>97191</v>
      </c>
    </row>
    <row r="17" spans="1:14" x14ac:dyDescent="0.25">
      <c r="A17" s="1" t="s">
        <v>15</v>
      </c>
      <c r="B17" s="3">
        <f t="shared" ref="B17:M17" si="3">SUM(B14:B16)</f>
        <v>0</v>
      </c>
      <c r="C17" s="3">
        <f t="shared" si="3"/>
        <v>0</v>
      </c>
      <c r="D17" s="3">
        <f t="shared" si="3"/>
        <v>159739.25</v>
      </c>
      <c r="E17" s="3">
        <f t="shared" si="3"/>
        <v>134918.44</v>
      </c>
      <c r="F17" s="3">
        <f t="shared" si="3"/>
        <v>147433.65</v>
      </c>
      <c r="G17" s="3">
        <f t="shared" si="3"/>
        <v>0</v>
      </c>
      <c r="H17" s="3">
        <f t="shared" si="3"/>
        <v>0</v>
      </c>
      <c r="I17" s="3">
        <f t="shared" si="3"/>
        <v>0</v>
      </c>
      <c r="J17" s="3">
        <f t="shared" si="3"/>
        <v>0</v>
      </c>
      <c r="K17" s="3">
        <f t="shared" si="3"/>
        <v>0</v>
      </c>
      <c r="L17" s="3">
        <f t="shared" si="3"/>
        <v>0</v>
      </c>
      <c r="M17" s="3">
        <f t="shared" si="3"/>
        <v>0</v>
      </c>
    </row>
    <row r="18" spans="1:14" x14ac:dyDescent="0.25">
      <c r="A18" s="1"/>
    </row>
    <row r="19" spans="1:14" x14ac:dyDescent="0.25">
      <c r="A19" s="1" t="s">
        <v>16</v>
      </c>
      <c r="B19" s="10">
        <v>0</v>
      </c>
      <c r="C19" s="10">
        <v>0</v>
      </c>
      <c r="D19" s="10">
        <v>1151</v>
      </c>
      <c r="E19" s="10">
        <v>4928</v>
      </c>
      <c r="F19" s="10">
        <v>5926</v>
      </c>
      <c r="G19" s="10"/>
      <c r="H19" s="10"/>
      <c r="I19" s="10"/>
      <c r="J19" s="10"/>
      <c r="K19" s="10"/>
      <c r="L19" s="10"/>
      <c r="M19" s="10"/>
      <c r="N19" s="15"/>
    </row>
    <row r="22" spans="1:14" x14ac:dyDescent="0.25">
      <c r="B22" s="6">
        <v>2020</v>
      </c>
      <c r="C22" s="6"/>
      <c r="D22" s="6">
        <v>2021</v>
      </c>
      <c r="F22" s="7" t="s">
        <v>18</v>
      </c>
    </row>
    <row r="23" spans="1:14" x14ac:dyDescent="0.25">
      <c r="A23" s="1" t="s">
        <v>17</v>
      </c>
      <c r="B23" s="5">
        <f>SUM(B6:M6)</f>
        <v>365672.94</v>
      </c>
      <c r="C23" s="5"/>
      <c r="D23" s="5">
        <f>SUM(B17:M17)</f>
        <v>442091.33999999997</v>
      </c>
      <c r="F23" s="5">
        <f>D23-B23</f>
        <v>76418.399999999965</v>
      </c>
    </row>
    <row r="24" spans="1:14" x14ac:dyDescent="0.25">
      <c r="A24" s="1" t="s">
        <v>16</v>
      </c>
      <c r="B24" s="8">
        <f>SUM(B8:M8)</f>
        <v>10796</v>
      </c>
      <c r="C24" s="8"/>
      <c r="D24" s="8">
        <f>SUM(B19:M19)</f>
        <v>12005</v>
      </c>
      <c r="E24" s="9"/>
      <c r="F24" s="8">
        <f>D24-B24</f>
        <v>1209</v>
      </c>
    </row>
  </sheetData>
  <phoneticPr fontId="2" type="noConversion"/>
  <pageMargins left="0.7" right="0.7" top="0.75" bottom="0.75" header="0.3" footer="0.3"/>
  <pageSetup scale="91" orientation="landscape" r:id="rId1"/>
  <headerFooter>
    <oddHeader>&amp;CRevenue Comparison 2018-2019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Bayram</dc:creator>
  <cp:lastModifiedBy>Marc Bayram</cp:lastModifiedBy>
  <cp:lastPrinted>2019-08-15T10:52:34Z</cp:lastPrinted>
  <dcterms:created xsi:type="dcterms:W3CDTF">2019-04-16T10:12:29Z</dcterms:created>
  <dcterms:modified xsi:type="dcterms:W3CDTF">2021-06-14T11:03:42Z</dcterms:modified>
</cp:coreProperties>
</file>